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.10\Dropbox\StudioN\PCC\2026\LEVONE\II TRIM\"/>
    </mc:Choice>
  </mc:AlternateContent>
  <xr:revisionPtr revIDLastSave="0" documentId="13_ncr:1_{E1567914-36C6-4E99-8C41-24DAAC1F2E19}" xr6:coauthVersionLast="47" xr6:coauthVersionMax="47" xr10:uidLastSave="{00000000-0000-0000-0000-000000000000}"/>
  <bookViews>
    <workbookView xWindow="28680" yWindow="-120" windowWidth="29040" windowHeight="1584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documenti'!$A$5:$T$13</definedName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22" i="19" l="1"/>
  <c r="C1" i="19"/>
  <c r="B1" i="19"/>
  <c r="A1" i="19"/>
</calcChain>
</file>

<file path=xl/sharedStrings.xml><?xml version="1.0" encoding="utf-8"?>
<sst xmlns="http://schemas.openxmlformats.org/spreadsheetml/2006/main" count="205" uniqueCount="95">
  <si>
    <t>Tipo documento</t>
  </si>
  <si>
    <t>Denominazione del campo</t>
  </si>
  <si>
    <t>Descrizione del campo</t>
  </si>
  <si>
    <t>Anno stock:</t>
  </si>
  <si>
    <t>Data elaborazione PCC:</t>
  </si>
  <si>
    <t>Stock relativo all'ente: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</si>
  <si>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</si>
  <si>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</si>
  <si>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</si>
  <si>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calcolato dal sistema tenendo conto della comunicazione dell'utente e dei pagamenti non commerciali registrati sul documento.</t>
  </si>
  <si>
    <t>Importo non liquidabile calcolato dal sistema tenendo conto della comunicazione dell'utente e dei pagamenti registrati sul documento.</t>
  </si>
  <si>
    <r>
      <t xml:space="preserve">IMPORTO TOTALE CALCOLATO
</t>
    </r>
    <r>
      <rPr>
        <sz val="11"/>
        <rFont val="Calibri"/>
        <family val="2"/>
      </rPr>
      <t>(A)</t>
    </r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</si>
  <si>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</si>
  <si>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</si>
  <si>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Denominazione Ufficio che ha in carico il documento</t>
  </si>
  <si>
    <t>Fornitore</t>
  </si>
  <si>
    <t xml:space="preserve"> Codice fiscale fornitore</t>
  </si>
  <si>
    <t>Numero progressivo di registrazione</t>
  </si>
  <si>
    <t>Lotto SDI</t>
  </si>
  <si>
    <t>Numero documento</t>
  </si>
  <si>
    <t>Documento SICOGE (Si/No)</t>
  </si>
  <si>
    <t>Data emissione documento</t>
  </si>
  <si>
    <t>Data scadenza documento</t>
  </si>
  <si>
    <t>Stock del debito (A-B-C-D-E)</t>
  </si>
  <si>
    <r>
      <t>Codice ufficio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destinatario del documento</t>
    </r>
  </si>
  <si>
    <t>Codice dell'ufficio destinatario della fattura, come indicato nel tag &lt;CodiceDestinatario&gt; della fattura elettronica</t>
  </si>
  <si>
    <t>Codice IPA dell'ufficio che ha attualmente in carico la fattura in PCC</t>
  </si>
  <si>
    <t>Denominazione IPA dell'ufficio che ha attualmente in carico la fattura in PCC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</si>
  <si>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</si>
  <si>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</si>
  <si>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</si>
  <si>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</si>
  <si>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</si>
  <si>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</si>
  <si>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Indica se il documento è di tipologia "FATTURA E ALTRI DOCUMENTI" (documento contabile con importo positivo) o "NOTA DI CREDITO" (documento contabile con importo negativo)</t>
  </si>
  <si>
    <t>Data emissione del documento, per le fatture elettroniche coincide con la data di consegna da parte dello SDI</t>
  </si>
  <si>
    <t>Data di scadenza del documento contabile</t>
  </si>
  <si>
    <r>
      <t xml:space="preserve">IMPORTO TOTALE CALCOLATO
</t>
    </r>
    <r>
      <rPr>
        <sz val="9"/>
        <rFont val="Calibri"/>
        <family val="2"/>
      </rPr>
      <t>(A)</t>
    </r>
  </si>
  <si>
    <r>
      <t xml:space="preserve">IMPORTO NON COMMERCIALE
</t>
    </r>
    <r>
      <rPr>
        <sz val="9"/>
        <rFont val="Calibri"/>
        <family val="2"/>
      </rPr>
      <t>(B)</t>
    </r>
  </si>
  <si>
    <r>
      <t xml:space="preserve">IMPORTO NON LIQUIDABILE 
</t>
    </r>
    <r>
      <rPr>
        <sz val="9"/>
        <rFont val="Calibri"/>
        <family val="2"/>
      </rPr>
      <t>(C)</t>
    </r>
  </si>
  <si>
    <r>
      <t>IMPORTO SOSPESO</t>
    </r>
    <r>
      <rPr>
        <sz val="9"/>
        <rFont val="Calibri"/>
        <family val="2"/>
      </rPr>
      <t xml:space="preserve"> ALLA DATA DI RIFERIMENTO * (tiene conto delle correzioni dovute ai pagamenti con giorni di sospensione)
(D)</t>
    </r>
  </si>
  <si>
    <t>Importo che risultava sospeso alla data di riferimento (31/12 nel caso di stock annuale), compresi importi già pagati con giorni di sospensione. Il sistema tiene conto della data inzio sospensione e di eventuali giorni di sospensione associati ai pagamenti.</t>
  </si>
  <si>
    <r>
      <t xml:space="preserve">Saldo Pagato ALLA DATA DI RIFERIMENTO (senza giorni di sospensione)
</t>
    </r>
    <r>
      <rPr>
        <sz val="9"/>
        <rFont val="Calibri"/>
        <family val="2"/>
      </rPr>
      <t>(E)</t>
    </r>
  </si>
  <si>
    <t>Importo totale pagato calcolato come somma di tutti i pagamenti con data mandato inferiore o uguale alla data di riferimento (31/12 nel caso di stock annuale), al netto degli storni registrati in PCC entro la data di riferimento. Non vengono considerati i pagamenti con giorni di sospensione in quanto già contati nell'importo sospeso (D).</t>
  </si>
  <si>
    <t>Stock del debito. È calcolato sottraendo dall'importo totale calcolato (A) gli importi non commerciale (B), non liquidabile (C), sospeso alla data di riferimento (D) e saldo pagato alla data di riferimento (E).</t>
  </si>
  <si>
    <r>
      <t xml:space="preserve">IMPORTO SOSPESO </t>
    </r>
    <r>
      <rPr>
        <sz val="11"/>
        <rFont val="Calibri"/>
        <family val="2"/>
      </rPr>
      <t>ALLA DATA DI RIFERIMENTO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* (tiene conto delle correzioni dovute ai pagamenti con giorni di sospensione)
(D)</t>
    </r>
  </si>
  <si>
    <r>
      <t xml:space="preserve">Saldo Pagato </t>
    </r>
    <r>
      <rPr>
        <sz val="11"/>
        <rFont val="Calibri"/>
        <family val="2"/>
      </rPr>
      <t>ALLA DATA DI RIFERIMENTO (senza giorni di sospensione)
(E)</t>
    </r>
  </si>
  <si>
    <t>Comune di Levone</t>
  </si>
  <si>
    <t/>
  </si>
  <si>
    <t>2026</t>
  </si>
  <si>
    <t>24/05/2026 00:00</t>
  </si>
  <si>
    <t>UFH1Q2</t>
  </si>
  <si>
    <t>Comune di Levone - Uff_eFatturaPA</t>
  </si>
  <si>
    <t>SOMET ENERGIA S.R.L. - UNIPERSONALE</t>
  </si>
  <si>
    <t>01287460057</t>
  </si>
  <si>
    <t>F509892000002838</t>
  </si>
  <si>
    <t>17147609088</t>
  </si>
  <si>
    <t>BS5120260000000199</t>
  </si>
  <si>
    <t>NO</t>
  </si>
  <si>
    <t>FATTURE E ALTRI DOCUMENTI</t>
  </si>
  <si>
    <t>CIP ENERGIA S.R.L.</t>
  </si>
  <si>
    <t>09328470159</t>
  </si>
  <si>
    <t>F509892000002807</t>
  </si>
  <si>
    <t>16990238048</t>
  </si>
  <si>
    <t>PAE9328</t>
  </si>
  <si>
    <t>NOTA DI CREDITO</t>
  </si>
  <si>
    <t>F509892000002813</t>
  </si>
  <si>
    <t>17002387239</t>
  </si>
  <si>
    <t>BS5120260000000169</t>
  </si>
  <si>
    <t>ITINERARIA SRL</t>
  </si>
  <si>
    <t>02343150021</t>
  </si>
  <si>
    <t>F509892000002796</t>
  </si>
  <si>
    <t>16945894150</t>
  </si>
  <si>
    <t>2/PA</t>
  </si>
  <si>
    <t>ERRE ELLE NET s.r.l.</t>
  </si>
  <si>
    <t>09644530017</t>
  </si>
  <si>
    <t>F509892000002785</t>
  </si>
  <si>
    <t>16850344291</t>
  </si>
  <si>
    <t>2026-0000269-CR</t>
  </si>
  <si>
    <t>Gestore dei Servizi Energetici - GSE S.p.a.</t>
  </si>
  <si>
    <t>05754381001</t>
  </si>
  <si>
    <t>F509892000002869</t>
  </si>
  <si>
    <t>17352788872</t>
  </si>
  <si>
    <t>2026027170</t>
  </si>
  <si>
    <t>F509892000002803</t>
  </si>
  <si>
    <t>16990239788</t>
  </si>
  <si>
    <t>PAE9333</t>
  </si>
  <si>
    <t>F509892000002805</t>
  </si>
  <si>
    <t>16990238638</t>
  </si>
  <si>
    <t>PAE9330</t>
  </si>
  <si>
    <t>IP</t>
  </si>
  <si>
    <t>ch</t>
  </si>
  <si>
    <t>note</t>
  </si>
  <si>
    <t>QUADERNO DI LAVORO</t>
  </si>
  <si>
    <t>DA LIQUIDARE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</si>
</sst>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9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left"/>
    </xf>
    <xf numFmtId="0" fontId="5" fillId="7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2" fontId="1" fillId="9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2" fontId="8" fillId="9" borderId="1" xfId="0" applyNumberFormat="1" applyFont="1" applyFill="1" applyBorder="1" applyAlignment="1">
      <alignment horizontal="left" vertical="center" wrapText="1"/>
    </xf>
    <xf numFmtId="2" fontId="8" fillId="6" borderId="1" xfId="0" applyNumberFormat="1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0" fillId="10" borderId="0" xfId="0" applyFill="1"/>
    <xf numFmtId="14" fontId="0" fillId="10" borderId="0" xfId="0" applyNumberFormat="1" applyFill="1"/>
    <xf numFmtId="2" fontId="0" fillId="10" borderId="0" xfId="0" applyNumberFormat="1" applyFill="1"/>
    <xf numFmtId="49" fontId="0" fillId="10" borderId="0" xfId="0" applyNumberFormat="1" applyFill="1" applyAlignment="1">
      <alignment horizontal="center"/>
    </xf>
    <xf numFmtId="4" fontId="0" fillId="10" borderId="0" xfId="0" applyNumberFormat="1" applyFill="1" applyAlignment="1">
      <alignment horizontal="right"/>
    </xf>
    <xf numFmtId="0" fontId="0" fillId="11" borderId="0" xfId="0" applyFill="1"/>
    <xf numFmtId="14" fontId="0" fillId="11" borderId="0" xfId="0" applyNumberFormat="1" applyFill="1"/>
    <xf numFmtId="2" fontId="0" fillId="11" borderId="0" xfId="0" applyNumberFormat="1" applyFill="1"/>
    <xf numFmtId="49" fontId="0" fillId="11" borderId="0" xfId="0" applyNumberFormat="1" applyFill="1" applyAlignment="1">
      <alignment horizontal="center"/>
    </xf>
    <xf numFmtId="4" fontId="0" fillId="11" borderId="0" xfId="0" applyNumberFormat="1" applyFill="1" applyAlignment="1">
      <alignment horizontal="right"/>
    </xf>
    <xf numFmtId="0" fontId="0" fillId="12" borderId="0" xfId="0" applyFill="1"/>
    <xf numFmtId="14" fontId="0" fillId="12" borderId="0" xfId="0" applyNumberFormat="1" applyFill="1"/>
    <xf numFmtId="2" fontId="0" fillId="12" borderId="0" xfId="0" applyNumberFormat="1" applyFill="1"/>
    <xf numFmtId="49" fontId="0" fillId="12" borderId="0" xfId="0" applyNumberFormat="1" applyFill="1" applyAlignment="1">
      <alignment horizontal="center"/>
    </xf>
    <xf numFmtId="4" fontId="0" fillId="12" borderId="0" xfId="0" applyNumberFormat="1" applyFill="1" applyAlignment="1">
      <alignment horizontal="right"/>
    </xf>
    <xf numFmtId="0" fontId="0" fillId="13" borderId="0" xfId="0" applyFill="1"/>
    <xf numFmtId="14" fontId="0" fillId="13" borderId="0" xfId="0" applyNumberFormat="1" applyFill="1"/>
    <xf numFmtId="2" fontId="0" fillId="13" borderId="0" xfId="0" applyNumberFormat="1" applyFill="1"/>
    <xf numFmtId="49" fontId="0" fillId="13" borderId="0" xfId="0" applyNumberFormat="1" applyFill="1" applyAlignment="1">
      <alignment horizontal="center"/>
    </xf>
    <xf numFmtId="4" fontId="0" fillId="13" borderId="0" xfId="0" applyNumberFormat="1" applyFill="1" applyAlignment="1">
      <alignment horizontal="right"/>
    </xf>
    <xf numFmtId="2" fontId="1" fillId="6" borderId="2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2"/>
  <sheetViews>
    <sheetView tabSelected="1" topLeftCell="J5" zoomScale="80" zoomScaleNormal="80" workbookViewId="0">
      <selection activeCell="S21" sqref="S20:S21"/>
    </sheetView>
  </sheetViews>
  <sheetFormatPr defaultColWidth="0" defaultRowHeight="15" x14ac:dyDescent="0.25"/>
  <cols>
    <col min="1" max="1" width="32.7109375" style="6" customWidth="1"/>
    <col min="2" max="2" width="39" style="6" customWidth="1"/>
    <col min="3" max="3" width="30.85546875" style="6" customWidth="1"/>
    <col min="4" max="4" width="23.85546875" style="6" customWidth="1"/>
    <col min="5" max="6" width="31.7109375" style="3" customWidth="1"/>
    <col min="7" max="7" width="25" style="3" customWidth="1"/>
    <col min="8" max="8" width="33.42578125" style="4" customWidth="1"/>
    <col min="9" max="10" width="27.42578125" style="3" customWidth="1"/>
    <col min="11" max="11" width="26.85546875" style="3" bestFit="1" customWidth="1"/>
    <col min="12" max="12" width="24.85546875" style="16" bestFit="1" customWidth="1"/>
    <col min="13" max="13" width="25.42578125" style="17" bestFit="1" customWidth="1"/>
    <col min="14" max="14" width="31" style="17" bestFit="1" customWidth="1"/>
    <col min="15" max="15" width="27.5703125" style="16" bestFit="1" customWidth="1"/>
    <col min="16" max="16" width="31.5703125" style="11" customWidth="1"/>
    <col min="17" max="18" width="31.7109375" style="6" customWidth="1"/>
    <col min="19" max="19" width="35.42578125" style="4" bestFit="1" customWidth="1"/>
    <col min="20" max="20" width="12.140625" style="2" customWidth="1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 spans="1:20" x14ac:dyDescent="0.25">
      <c r="A2" t="s">
        <v>5</v>
      </c>
      <c r="B2" t="s">
        <v>47</v>
      </c>
      <c r="C2" t="s">
        <v>48</v>
      </c>
      <c r="D2" t="s">
        <v>48</v>
      </c>
      <c r="E2" t="s">
        <v>48</v>
      </c>
      <c r="F2" t="s">
        <v>48</v>
      </c>
      <c r="G2" t="s">
        <v>48</v>
      </c>
      <c r="H2" t="s">
        <v>48</v>
      </c>
      <c r="I2" t="s">
        <v>48</v>
      </c>
      <c r="J2" t="s">
        <v>48</v>
      </c>
      <c r="K2" t="s">
        <v>48</v>
      </c>
      <c r="L2" t="s">
        <v>48</v>
      </c>
      <c r="M2" t="s">
        <v>48</v>
      </c>
      <c r="N2" t="s">
        <v>48</v>
      </c>
      <c r="O2" t="s">
        <v>48</v>
      </c>
      <c r="P2" t="s">
        <v>48</v>
      </c>
      <c r="Q2" t="s">
        <v>48</v>
      </c>
      <c r="R2" t="s">
        <v>48</v>
      </c>
      <c r="S2" t="s">
        <v>48</v>
      </c>
      <c r="T2" t="s">
        <v>48</v>
      </c>
    </row>
    <row r="3" spans="1:20" x14ac:dyDescent="0.25">
      <c r="A3" t="s">
        <v>3</v>
      </c>
      <c r="B3" t="s">
        <v>49</v>
      </c>
      <c r="C3" t="s">
        <v>48</v>
      </c>
      <c r="D3" t="s">
        <v>48</v>
      </c>
      <c r="E3" t="s">
        <v>48</v>
      </c>
      <c r="F3" t="s">
        <v>48</v>
      </c>
      <c r="G3" t="s">
        <v>48</v>
      </c>
      <c r="H3" t="s">
        <v>48</v>
      </c>
      <c r="I3" t="s">
        <v>48</v>
      </c>
      <c r="J3" t="s">
        <v>48</v>
      </c>
      <c r="K3" t="s">
        <v>48</v>
      </c>
      <c r="L3" t="s">
        <v>48</v>
      </c>
      <c r="M3" t="s">
        <v>48</v>
      </c>
      <c r="N3" t="s">
        <v>48</v>
      </c>
      <c r="O3" t="s">
        <v>48</v>
      </c>
      <c r="P3" t="s">
        <v>48</v>
      </c>
      <c r="Q3" t="s">
        <v>48</v>
      </c>
      <c r="R3" t="s">
        <v>48</v>
      </c>
      <c r="S3" t="s">
        <v>48</v>
      </c>
      <c r="T3" t="s">
        <v>48</v>
      </c>
    </row>
    <row r="4" spans="1:20" x14ac:dyDescent="0.25">
      <c r="A4" t="s">
        <v>4</v>
      </c>
      <c r="B4" t="s">
        <v>50</v>
      </c>
      <c r="C4" t="s">
        <v>48</v>
      </c>
      <c r="D4" t="s">
        <v>48</v>
      </c>
      <c r="E4" t="s">
        <v>48</v>
      </c>
      <c r="F4" t="s">
        <v>48</v>
      </c>
      <c r="G4" t="s">
        <v>48</v>
      </c>
      <c r="H4" t="s">
        <v>48</v>
      </c>
      <c r="I4" t="s">
        <v>48</v>
      </c>
      <c r="J4" t="s">
        <v>48</v>
      </c>
      <c r="K4" t="s">
        <v>48</v>
      </c>
      <c r="L4" t="s">
        <v>48</v>
      </c>
      <c r="M4" t="s">
        <v>48</v>
      </c>
      <c r="N4" t="s">
        <v>48</v>
      </c>
      <c r="O4" t="s">
        <v>48</v>
      </c>
      <c r="P4" t="s">
        <v>48</v>
      </c>
      <c r="Q4" t="s">
        <v>48</v>
      </c>
      <c r="R4" t="s">
        <v>48</v>
      </c>
      <c r="S4" t="s">
        <v>48</v>
      </c>
      <c r="T4" t="s">
        <v>48</v>
      </c>
    </row>
    <row r="5" spans="1:20" ht="75" x14ac:dyDescent="0.25">
      <c r="A5" s="22" t="s">
        <v>12</v>
      </c>
      <c r="B5" s="22" t="s">
        <v>13</v>
      </c>
      <c r="C5" s="22" t="s">
        <v>14</v>
      </c>
      <c r="D5" s="23" t="s">
        <v>15</v>
      </c>
      <c r="E5" s="23" t="s">
        <v>16</v>
      </c>
      <c r="F5" s="12" t="s">
        <v>17</v>
      </c>
      <c r="G5" s="12" t="s">
        <v>18</v>
      </c>
      <c r="H5" s="12" t="s">
        <v>19</v>
      </c>
      <c r="I5" s="12" t="s">
        <v>20</v>
      </c>
      <c r="J5" s="14" t="s">
        <v>0</v>
      </c>
      <c r="K5" s="13" t="s">
        <v>21</v>
      </c>
      <c r="L5" s="13" t="s">
        <v>22</v>
      </c>
      <c r="M5" s="24" t="s">
        <v>11</v>
      </c>
      <c r="N5" s="25" t="s">
        <v>6</v>
      </c>
      <c r="O5" s="25" t="s">
        <v>7</v>
      </c>
      <c r="P5" s="25" t="s">
        <v>45</v>
      </c>
      <c r="Q5" s="25" t="s">
        <v>46</v>
      </c>
      <c r="R5" s="15" t="s">
        <v>23</v>
      </c>
      <c r="S5" s="56" t="s">
        <v>92</v>
      </c>
      <c r="T5"/>
    </row>
    <row r="6" spans="1:20" x14ac:dyDescent="0.25">
      <c r="A6" s="46" t="s">
        <v>51</v>
      </c>
      <c r="B6" s="46" t="s">
        <v>51</v>
      </c>
      <c r="C6" s="46" t="s">
        <v>52</v>
      </c>
      <c r="D6" s="46" t="s">
        <v>53</v>
      </c>
      <c r="E6" s="46" t="s">
        <v>54</v>
      </c>
      <c r="F6" s="46" t="s">
        <v>55</v>
      </c>
      <c r="G6" s="46" t="s">
        <v>56</v>
      </c>
      <c r="H6" s="46" t="s">
        <v>57</v>
      </c>
      <c r="I6" s="46" t="s">
        <v>58</v>
      </c>
      <c r="J6" s="46" t="s">
        <v>59</v>
      </c>
      <c r="K6" s="47">
        <v>46132</v>
      </c>
      <c r="L6" s="47">
        <v>46162</v>
      </c>
      <c r="M6" s="48">
        <v>375.1</v>
      </c>
      <c r="N6" s="46">
        <v>0</v>
      </c>
      <c r="O6" s="47">
        <v>0</v>
      </c>
      <c r="P6" s="48">
        <v>0</v>
      </c>
      <c r="Q6" s="48">
        <v>375</v>
      </c>
      <c r="R6" s="48">
        <v>0.1</v>
      </c>
      <c r="S6" s="49" t="s">
        <v>91</v>
      </c>
      <c r="T6" s="50"/>
    </row>
    <row r="7" spans="1:20" x14ac:dyDescent="0.25">
      <c r="A7" s="36" t="s">
        <v>51</v>
      </c>
      <c r="B7" s="36" t="s">
        <v>51</v>
      </c>
      <c r="C7" s="36" t="s">
        <v>52</v>
      </c>
      <c r="D7" s="36" t="s">
        <v>60</v>
      </c>
      <c r="E7" s="36" t="s">
        <v>61</v>
      </c>
      <c r="F7" s="36" t="s">
        <v>62</v>
      </c>
      <c r="G7" s="36" t="s">
        <v>63</v>
      </c>
      <c r="H7" s="36" t="s">
        <v>64</v>
      </c>
      <c r="I7" s="36" t="s">
        <v>58</v>
      </c>
      <c r="J7" s="36" t="s">
        <v>65</v>
      </c>
      <c r="K7" s="37">
        <v>46112</v>
      </c>
      <c r="L7" s="37">
        <v>46142</v>
      </c>
      <c r="M7" s="38">
        <v>190.13</v>
      </c>
      <c r="N7" s="38">
        <v>0</v>
      </c>
      <c r="O7" s="38">
        <v>0</v>
      </c>
      <c r="P7" s="38">
        <v>0</v>
      </c>
      <c r="Q7" s="38">
        <v>0</v>
      </c>
      <c r="R7" s="38">
        <v>-190.13</v>
      </c>
      <c r="S7" s="39" t="s">
        <v>94</v>
      </c>
      <c r="T7" s="40"/>
    </row>
    <row r="8" spans="1:20" x14ac:dyDescent="0.25">
      <c r="A8" s="51" t="s">
        <v>51</v>
      </c>
      <c r="B8" s="51" t="s">
        <v>51</v>
      </c>
      <c r="C8" s="51" t="s">
        <v>52</v>
      </c>
      <c r="D8" s="51" t="s">
        <v>53</v>
      </c>
      <c r="E8" s="51" t="s">
        <v>54</v>
      </c>
      <c r="F8" s="51" t="s">
        <v>66</v>
      </c>
      <c r="G8" s="51" t="s">
        <v>67</v>
      </c>
      <c r="H8" s="51" t="s">
        <v>68</v>
      </c>
      <c r="I8" s="51" t="s">
        <v>58</v>
      </c>
      <c r="J8" s="51" t="s">
        <v>59</v>
      </c>
      <c r="K8" s="52">
        <v>46113</v>
      </c>
      <c r="L8" s="52">
        <v>46143</v>
      </c>
      <c r="M8" s="53">
        <v>581.57000000000005</v>
      </c>
      <c r="N8" s="51">
        <v>269</v>
      </c>
      <c r="O8" s="52">
        <v>46155</v>
      </c>
      <c r="P8" s="53">
        <v>0</v>
      </c>
      <c r="Q8" s="53">
        <v>0</v>
      </c>
      <c r="R8" s="53">
        <v>581.57000000000005</v>
      </c>
      <c r="S8" s="54" t="s">
        <v>90</v>
      </c>
      <c r="T8" s="55"/>
    </row>
    <row r="9" spans="1:20" x14ac:dyDescent="0.25">
      <c r="A9" s="41" t="s">
        <v>51</v>
      </c>
      <c r="B9" s="41" t="s">
        <v>51</v>
      </c>
      <c r="C9" s="41" t="s">
        <v>52</v>
      </c>
      <c r="D9" s="41" t="s">
        <v>69</v>
      </c>
      <c r="E9" s="41" t="s">
        <v>70</v>
      </c>
      <c r="F9" s="41" t="s">
        <v>71</v>
      </c>
      <c r="G9" s="41" t="s">
        <v>72</v>
      </c>
      <c r="H9" s="41" t="s">
        <v>73</v>
      </c>
      <c r="I9" s="41" t="s">
        <v>58</v>
      </c>
      <c r="J9" s="41" t="s">
        <v>65</v>
      </c>
      <c r="K9" s="42">
        <v>46105</v>
      </c>
      <c r="L9" s="42">
        <v>46135</v>
      </c>
      <c r="M9" s="43">
        <v>5340</v>
      </c>
      <c r="N9" s="43">
        <v>0</v>
      </c>
      <c r="O9" s="43">
        <v>0</v>
      </c>
      <c r="P9" s="43">
        <v>0</v>
      </c>
      <c r="Q9" s="43">
        <v>0</v>
      </c>
      <c r="R9" s="43">
        <v>-5340</v>
      </c>
      <c r="S9" s="44" t="s">
        <v>93</v>
      </c>
      <c r="T9" s="45"/>
    </row>
    <row r="10" spans="1:20" x14ac:dyDescent="0.25">
      <c r="A10" s="41" t="s">
        <v>51</v>
      </c>
      <c r="B10" s="41" t="s">
        <v>51</v>
      </c>
      <c r="C10" s="41" t="s">
        <v>52</v>
      </c>
      <c r="D10" s="41" t="s">
        <v>74</v>
      </c>
      <c r="E10" s="41" t="s">
        <v>75</v>
      </c>
      <c r="F10" s="41" t="s">
        <v>76</v>
      </c>
      <c r="G10" s="41" t="s">
        <v>77</v>
      </c>
      <c r="H10" s="41" t="s">
        <v>78</v>
      </c>
      <c r="I10" s="41" t="s">
        <v>58</v>
      </c>
      <c r="J10" s="41" t="s">
        <v>59</v>
      </c>
      <c r="K10" s="42">
        <v>46091</v>
      </c>
      <c r="L10" s="42">
        <v>46121</v>
      </c>
      <c r="M10" s="43">
        <v>55.7</v>
      </c>
      <c r="N10" s="43">
        <v>0</v>
      </c>
      <c r="O10" s="43">
        <v>0</v>
      </c>
      <c r="P10" s="43">
        <v>0</v>
      </c>
      <c r="Q10" s="43">
        <v>0</v>
      </c>
      <c r="R10" s="43">
        <v>55.7</v>
      </c>
      <c r="S10" s="44" t="s">
        <v>93</v>
      </c>
      <c r="T10" s="45"/>
    </row>
    <row r="11" spans="1:20" x14ac:dyDescent="0.25">
      <c r="A11" s="41" t="s">
        <v>51</v>
      </c>
      <c r="B11" s="41" t="s">
        <v>51</v>
      </c>
      <c r="C11" s="41" t="s">
        <v>52</v>
      </c>
      <c r="D11" s="41" t="s">
        <v>79</v>
      </c>
      <c r="E11" s="41" t="s">
        <v>80</v>
      </c>
      <c r="F11" s="41" t="s">
        <v>81</v>
      </c>
      <c r="G11" s="41" t="s">
        <v>82</v>
      </c>
      <c r="H11" s="41" t="s">
        <v>83</v>
      </c>
      <c r="I11" s="41" t="s">
        <v>58</v>
      </c>
      <c r="J11" s="41" t="s">
        <v>59</v>
      </c>
      <c r="K11" s="42">
        <v>46160</v>
      </c>
      <c r="L11" s="42">
        <v>46190</v>
      </c>
      <c r="M11" s="43">
        <v>30</v>
      </c>
      <c r="N11" s="43">
        <v>0</v>
      </c>
      <c r="O11" s="43">
        <v>0</v>
      </c>
      <c r="P11" s="43">
        <v>0</v>
      </c>
      <c r="Q11" s="43">
        <v>0</v>
      </c>
      <c r="R11" s="43">
        <v>30</v>
      </c>
      <c r="S11" s="44" t="s">
        <v>93</v>
      </c>
      <c r="T11" s="45"/>
    </row>
    <row r="12" spans="1:20" x14ac:dyDescent="0.25">
      <c r="A12" s="36" t="s">
        <v>51</v>
      </c>
      <c r="B12" s="36" t="s">
        <v>51</v>
      </c>
      <c r="C12" s="36" t="s">
        <v>52</v>
      </c>
      <c r="D12" s="36" t="s">
        <v>60</v>
      </c>
      <c r="E12" s="36" t="s">
        <v>61</v>
      </c>
      <c r="F12" s="36" t="s">
        <v>84</v>
      </c>
      <c r="G12" s="36" t="s">
        <v>85</v>
      </c>
      <c r="H12" s="36" t="s">
        <v>86</v>
      </c>
      <c r="I12" s="36" t="s">
        <v>58</v>
      </c>
      <c r="J12" s="36" t="s">
        <v>65</v>
      </c>
      <c r="K12" s="37">
        <v>46112</v>
      </c>
      <c r="L12" s="37">
        <v>46142</v>
      </c>
      <c r="M12" s="38">
        <v>115.06</v>
      </c>
      <c r="N12" s="38">
        <v>0</v>
      </c>
      <c r="O12" s="38">
        <v>0</v>
      </c>
      <c r="P12" s="38">
        <v>0</v>
      </c>
      <c r="Q12" s="38">
        <v>0</v>
      </c>
      <c r="R12" s="38">
        <v>-115.06</v>
      </c>
      <c r="S12" s="39" t="s">
        <v>94</v>
      </c>
      <c r="T12" s="40"/>
    </row>
    <row r="13" spans="1:20" x14ac:dyDescent="0.25">
      <c r="A13" s="36" t="s">
        <v>51</v>
      </c>
      <c r="B13" s="36" t="s">
        <v>51</v>
      </c>
      <c r="C13" s="36" t="s">
        <v>52</v>
      </c>
      <c r="D13" s="36" t="s">
        <v>60</v>
      </c>
      <c r="E13" s="36" t="s">
        <v>61</v>
      </c>
      <c r="F13" s="36" t="s">
        <v>87</v>
      </c>
      <c r="G13" s="36" t="s">
        <v>88</v>
      </c>
      <c r="H13" s="36" t="s">
        <v>89</v>
      </c>
      <c r="I13" s="36" t="s">
        <v>58</v>
      </c>
      <c r="J13" s="36" t="s">
        <v>65</v>
      </c>
      <c r="K13" s="37">
        <v>46112</v>
      </c>
      <c r="L13" s="37">
        <v>46142</v>
      </c>
      <c r="M13" s="38">
        <v>125.32</v>
      </c>
      <c r="N13" s="38">
        <v>0</v>
      </c>
      <c r="O13" s="38">
        <v>0</v>
      </c>
      <c r="P13" s="38">
        <v>0</v>
      </c>
      <c r="Q13" s="38">
        <v>0</v>
      </c>
      <c r="R13" s="38">
        <v>-125.32</v>
      </c>
      <c r="S13" s="39" t="s">
        <v>94</v>
      </c>
      <c r="T13" s="40"/>
    </row>
    <row r="16" spans="1:20" x14ac:dyDescent="0.25">
      <c r="R16" s="43">
        <v>-5340</v>
      </c>
    </row>
    <row r="17" spans="18:18" x14ac:dyDescent="0.25">
      <c r="R17" s="43">
        <v>55.7</v>
      </c>
    </row>
    <row r="18" spans="18:18" x14ac:dyDescent="0.25">
      <c r="R18" s="43">
        <v>30</v>
      </c>
    </row>
    <row r="19" spans="18:18" x14ac:dyDescent="0.25">
      <c r="R19" s="38">
        <v>-115.06</v>
      </c>
    </row>
    <row r="20" spans="18:18" x14ac:dyDescent="0.25">
      <c r="R20" s="38">
        <v>-125.32</v>
      </c>
    </row>
    <row r="21" spans="18:18" x14ac:dyDescent="0.25">
      <c r="R21" s="38">
        <v>-190.13</v>
      </c>
    </row>
    <row r="22" spans="18:18" x14ac:dyDescent="0.25">
      <c r="R22" s="6">
        <f>SUM(R16:R21)</f>
        <v>-5684.81</v>
      </c>
    </row>
  </sheetData>
  <autoFilter ref="A5:T13" xr:uid="{00000000-0001-0000-0000-000000000000}"/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B22"/>
  <sheetViews>
    <sheetView topLeftCell="A14" zoomScale="85" zoomScaleNormal="85" workbookViewId="0">
      <selection activeCell="A20" sqref="A20"/>
    </sheetView>
  </sheetViews>
  <sheetFormatPr defaultRowHeight="15" x14ac:dyDescent="0.25"/>
  <cols>
    <col min="1" max="1" width="28.5703125" customWidth="1"/>
    <col min="2" max="2" width="96.140625" style="10" customWidth="1"/>
    <col min="6" max="22" width="0" hidden="1" customWidth="1"/>
  </cols>
  <sheetData>
    <row r="1" spans="1:2" x14ac:dyDescent="0.25">
      <c r="A1" s="8"/>
      <c r="B1" s="8"/>
    </row>
    <row r="2" spans="1:2" x14ac:dyDescent="0.25">
      <c r="A2" s="9"/>
      <c r="B2" s="9"/>
    </row>
    <row r="3" spans="1:2" ht="37.5" x14ac:dyDescent="0.25">
      <c r="A3" s="18" t="s">
        <v>1</v>
      </c>
      <c r="B3" s="18" t="s">
        <v>2</v>
      </c>
    </row>
    <row r="4" spans="1:2" ht="24" x14ac:dyDescent="0.25">
      <c r="A4" s="26" t="s">
        <v>24</v>
      </c>
      <c r="B4" s="27" t="s">
        <v>25</v>
      </c>
    </row>
    <row r="5" spans="1:2" ht="24" x14ac:dyDescent="0.25">
      <c r="A5" s="26" t="s">
        <v>13</v>
      </c>
      <c r="B5" s="27" t="s">
        <v>26</v>
      </c>
    </row>
    <row r="6" spans="1:2" ht="24" x14ac:dyDescent="0.25">
      <c r="A6" s="26" t="s">
        <v>14</v>
      </c>
      <c r="B6" s="27" t="s">
        <v>27</v>
      </c>
    </row>
    <row r="7" spans="1:2" x14ac:dyDescent="0.25">
      <c r="A7" s="28" t="s">
        <v>15</v>
      </c>
      <c r="B7" s="29" t="s">
        <v>28</v>
      </c>
    </row>
    <row r="8" spans="1:2" x14ac:dyDescent="0.25">
      <c r="A8" s="28" t="s">
        <v>16</v>
      </c>
      <c r="B8" s="29" t="s">
        <v>29</v>
      </c>
    </row>
    <row r="9" spans="1:2" x14ac:dyDescent="0.25">
      <c r="A9" s="30" t="s">
        <v>17</v>
      </c>
      <c r="B9" s="31" t="s">
        <v>30</v>
      </c>
    </row>
    <row r="10" spans="1:2" x14ac:dyDescent="0.25">
      <c r="A10" s="30" t="s">
        <v>18</v>
      </c>
      <c r="B10" s="31" t="s">
        <v>31</v>
      </c>
    </row>
    <row r="11" spans="1:2" x14ac:dyDescent="0.25">
      <c r="A11" s="30" t="s">
        <v>19</v>
      </c>
      <c r="B11" s="31" t="s">
        <v>32</v>
      </c>
    </row>
    <row r="12" spans="1:2" x14ac:dyDescent="0.25">
      <c r="A12" s="30" t="s">
        <v>20</v>
      </c>
      <c r="B12" s="31" t="s">
        <v>33</v>
      </c>
    </row>
    <row r="13" spans="1:2" ht="24" x14ac:dyDescent="0.25">
      <c r="A13" s="30" t="s">
        <v>0</v>
      </c>
      <c r="B13" s="31" t="s">
        <v>34</v>
      </c>
    </row>
    <row r="14" spans="1:2" x14ac:dyDescent="0.25">
      <c r="A14" s="30" t="s">
        <v>21</v>
      </c>
      <c r="B14" s="31" t="s">
        <v>35</v>
      </c>
    </row>
    <row r="15" spans="1:2" x14ac:dyDescent="0.25">
      <c r="A15" s="30" t="s">
        <v>22</v>
      </c>
      <c r="B15" s="31" t="s">
        <v>36</v>
      </c>
    </row>
    <row r="16" spans="1:2" ht="36" x14ac:dyDescent="0.25">
      <c r="A16" s="32" t="s">
        <v>37</v>
      </c>
      <c r="B16" s="19" t="s">
        <v>8</v>
      </c>
    </row>
    <row r="17" spans="1:2" ht="24" x14ac:dyDescent="0.25">
      <c r="A17" s="33" t="s">
        <v>38</v>
      </c>
      <c r="B17" s="20" t="s">
        <v>9</v>
      </c>
    </row>
    <row r="18" spans="1:2" ht="24" x14ac:dyDescent="0.25">
      <c r="A18" s="33" t="s">
        <v>39</v>
      </c>
      <c r="B18" s="20" t="s">
        <v>10</v>
      </c>
    </row>
    <row r="19" spans="1:2" ht="60" x14ac:dyDescent="0.25">
      <c r="A19" s="33" t="s">
        <v>40</v>
      </c>
      <c r="B19" s="20" t="s">
        <v>41</v>
      </c>
    </row>
    <row r="20" spans="1:2" ht="48" x14ac:dyDescent="0.25">
      <c r="A20" s="33" t="s">
        <v>42</v>
      </c>
      <c r="B20" s="20" t="s">
        <v>43</v>
      </c>
    </row>
    <row r="21" spans="1:2" ht="24" x14ac:dyDescent="0.25">
      <c r="A21" s="34" t="s">
        <v>23</v>
      </c>
      <c r="B21" s="21" t="s">
        <v>44</v>
      </c>
    </row>
    <row r="22" spans="1:2" x14ac:dyDescent="0.25">
      <c r="A22" s="35"/>
      <c r="B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delia frigatti</cp:lastModifiedBy>
  <cp:lastPrinted>2014-05-09T15:39:14Z</cp:lastPrinted>
  <dcterms:created xsi:type="dcterms:W3CDTF">2013-05-10T09:28:03Z</dcterms:created>
  <dcterms:modified xsi:type="dcterms:W3CDTF">2026-07-29T09:59:08Z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